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ecomf" sheetId="1" r:id="rId1"/>
    <sheet name="rad de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7" i="1"/>
  <c r="H37"/>
  <c r="F37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37" s="1"/>
  <c r="G11"/>
  <c r="G10"/>
  <c r="G9"/>
  <c r="I10" i="2" l="1"/>
  <c r="H10"/>
  <c r="F10"/>
  <c r="E10"/>
  <c r="D10"/>
  <c r="G9"/>
  <c r="G10" s="1"/>
  <c r="G8"/>
</calcChain>
</file>

<file path=xl/sharedStrings.xml><?xml version="1.0" encoding="utf-8"?>
<sst xmlns="http://schemas.openxmlformats.org/spreadsheetml/2006/main" count="84" uniqueCount="76">
  <si>
    <t>ACTE ADITIONALE PENTRU RADIOGRAFII DENTARE LA CONTRACTELE DE MEDICINA DENTARA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</si>
  <si>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</si>
  <si>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</si>
  <si>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</si>
  <si>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</si>
  <si>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</si>
  <si>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</si>
  <si>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</si>
  <si>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</si>
  <si>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</si>
  <si>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D0096</t>
  </si>
  <si>
    <t>SC MULTIDENT SRL</t>
  </si>
  <si>
    <t>D0121</t>
  </si>
  <si>
    <t>CMI DR PETCU DANIEL BOGDAN</t>
  </si>
  <si>
    <t xml:space="preserve">TOTAL </t>
  </si>
  <si>
    <t>21.05.2020 - valori contract rad dentare dpa reg. aprilie 2020</t>
  </si>
  <si>
    <t>ACTE ADITIONALE PENTRU ECOGRAFII  LA CONTRACTELE DE ASISTENTA MEDICALA PRIMARA</t>
  </si>
  <si>
    <t>21.05.2020 - valori contract ecomf dupa regularizare aprilie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</si>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</sst>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43" fontId="5" fillId="2" borderId="0" xfId="0" applyNumberFormat="1" applyFont="1" applyFill="1"/>
    <xf numFmtId="0" fontId="3" fillId="2" borderId="0" xfId="1" applyFont="1" applyFill="1"/>
    <xf numFmtId="0" fontId="5" fillId="2" borderId="0" xfId="1" applyFont="1" applyFill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5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R56"/>
  <sheetViews>
    <sheetView tabSelected="1" workbookViewId="0">
      <selection activeCell="I39" sqref="I39"/>
    </sheetView>
  </sheetViews>
  <sheetFormatPr defaultRowHeight="16.5"/>
  <cols>
    <col min="1" max="1" width="9.28515625" style="3" bestFit="1" customWidth="1"/>
    <col min="2" max="2" width="9.85546875" style="2" customWidth="1"/>
    <col min="3" max="3" width="36.28515625" style="2" customWidth="1"/>
    <col min="4" max="9" width="13" style="3" customWidth="1"/>
    <col min="10" max="12" width="19.42578125" style="3" customWidth="1"/>
    <col min="13" max="16" width="19.7109375" style="3" customWidth="1"/>
    <col min="17" max="17" width="14.28515625" style="3" hidden="1" customWidth="1"/>
    <col min="18" max="18" width="15.140625" style="3" hidden="1" customWidth="1"/>
    <col min="19" max="16384" width="9.140625" style="3"/>
  </cols>
  <sheetData>
    <row r="2" spans="1:9">
      <c r="A2" s="1" t="s">
        <v>16</v>
      </c>
      <c r="B2" s="3"/>
    </row>
    <row r="3" spans="1:9">
      <c r="B3" s="3"/>
      <c r="C3" s="7"/>
    </row>
    <row r="4" spans="1:9">
      <c r="A4" s="24"/>
      <c r="B4" s="25"/>
      <c r="C4" s="8" t="s">
        <v>17</v>
      </c>
    </row>
    <row r="5" spans="1:9">
      <c r="A5" s="5"/>
      <c r="B5" s="6"/>
      <c r="C5" s="26"/>
    </row>
    <row r="6" spans="1:9">
      <c r="A6" s="5"/>
      <c r="B6" s="6"/>
      <c r="C6" s="6"/>
    </row>
    <row r="7" spans="1:9">
      <c r="A7" s="5"/>
      <c r="B7" s="8"/>
      <c r="C7" s="27"/>
    </row>
    <row r="8" spans="1:9" s="28" customFormat="1" ht="33">
      <c r="A8" s="11" t="s">
        <v>1</v>
      </c>
      <c r="B8" s="12" t="s">
        <v>18</v>
      </c>
      <c r="C8" s="12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</row>
    <row r="9" spans="1:9">
      <c r="A9" s="29">
        <v>1</v>
      </c>
      <c r="B9" s="30" t="s">
        <v>19</v>
      </c>
      <c r="C9" s="31" t="s">
        <v>20</v>
      </c>
      <c r="D9" s="32">
        <v>2100</v>
      </c>
      <c r="E9" s="32">
        <v>3420</v>
      </c>
      <c r="F9" s="32">
        <v>4200</v>
      </c>
      <c r="G9" s="32">
        <f>D9+E9+F9</f>
        <v>9720</v>
      </c>
      <c r="H9" s="32">
        <v>2460</v>
      </c>
      <c r="I9" s="32">
        <v>2112.66</v>
      </c>
    </row>
    <row r="10" spans="1:9">
      <c r="A10" s="18">
        <v>2</v>
      </c>
      <c r="B10" s="33" t="s">
        <v>21</v>
      </c>
      <c r="C10" s="34" t="s">
        <v>22</v>
      </c>
      <c r="D10" s="35">
        <v>2100</v>
      </c>
      <c r="E10" s="35">
        <v>2100</v>
      </c>
      <c r="F10" s="35">
        <v>2100</v>
      </c>
      <c r="G10" s="32">
        <f t="shared" ref="G10:G36" si="0">D10+E10+F10</f>
        <v>6300</v>
      </c>
      <c r="H10" s="32">
        <v>2760</v>
      </c>
      <c r="I10" s="32">
        <v>2119.92</v>
      </c>
    </row>
    <row r="11" spans="1:9">
      <c r="A11" s="29">
        <v>3</v>
      </c>
      <c r="B11" s="36" t="s">
        <v>23</v>
      </c>
      <c r="C11" s="34" t="s">
        <v>24</v>
      </c>
      <c r="D11" s="35">
        <v>720</v>
      </c>
      <c r="E11" s="35">
        <v>2100</v>
      </c>
      <c r="F11" s="35">
        <v>3780</v>
      </c>
      <c r="G11" s="32">
        <f t="shared" si="0"/>
        <v>6600</v>
      </c>
      <c r="H11" s="32">
        <v>4020</v>
      </c>
      <c r="I11" s="32">
        <v>2142.1999999999998</v>
      </c>
    </row>
    <row r="12" spans="1:9">
      <c r="A12" s="18">
        <v>4</v>
      </c>
      <c r="B12" s="36" t="s">
        <v>25</v>
      </c>
      <c r="C12" s="34" t="s">
        <v>26</v>
      </c>
      <c r="D12" s="35">
        <v>1860</v>
      </c>
      <c r="E12" s="35">
        <v>3480</v>
      </c>
      <c r="F12" s="35">
        <v>4380</v>
      </c>
      <c r="G12" s="32">
        <f t="shared" si="0"/>
        <v>9720</v>
      </c>
      <c r="H12" s="32">
        <v>5160</v>
      </c>
      <c r="I12" s="32">
        <v>7200</v>
      </c>
    </row>
    <row r="13" spans="1:9">
      <c r="A13" s="29">
        <v>5</v>
      </c>
      <c r="B13" s="37" t="s">
        <v>27</v>
      </c>
      <c r="C13" s="38" t="s">
        <v>28</v>
      </c>
      <c r="D13" s="35">
        <v>1020</v>
      </c>
      <c r="E13" s="35">
        <v>1200</v>
      </c>
      <c r="F13" s="35">
        <v>360</v>
      </c>
      <c r="G13" s="32">
        <f t="shared" si="0"/>
        <v>2580</v>
      </c>
      <c r="H13" s="32">
        <v>0</v>
      </c>
      <c r="I13" s="32">
        <v>1638.76</v>
      </c>
    </row>
    <row r="14" spans="1:9">
      <c r="A14" s="18">
        <v>6</v>
      </c>
      <c r="B14" s="39" t="s">
        <v>29</v>
      </c>
      <c r="C14" s="34" t="s">
        <v>30</v>
      </c>
      <c r="D14" s="35">
        <v>1800</v>
      </c>
      <c r="E14" s="35">
        <v>1440</v>
      </c>
      <c r="F14" s="35">
        <v>1680</v>
      </c>
      <c r="G14" s="32">
        <f t="shared" si="0"/>
        <v>4920</v>
      </c>
      <c r="H14" s="32">
        <v>180</v>
      </c>
      <c r="I14" s="32">
        <v>4139.8900000000003</v>
      </c>
    </row>
    <row r="15" spans="1:9">
      <c r="A15" s="29">
        <v>7</v>
      </c>
      <c r="B15" s="39" t="s">
        <v>31</v>
      </c>
      <c r="C15" s="34" t="s">
        <v>32</v>
      </c>
      <c r="D15" s="35">
        <v>1920</v>
      </c>
      <c r="E15" s="35">
        <v>1680</v>
      </c>
      <c r="F15" s="35">
        <v>600</v>
      </c>
      <c r="G15" s="32">
        <f t="shared" si="0"/>
        <v>4200</v>
      </c>
      <c r="H15" s="32">
        <v>1380</v>
      </c>
      <c r="I15" s="32">
        <v>1975.42</v>
      </c>
    </row>
    <row r="16" spans="1:9">
      <c r="A16" s="18">
        <v>8</v>
      </c>
      <c r="B16" s="39" t="s">
        <v>33</v>
      </c>
      <c r="C16" s="40" t="s">
        <v>34</v>
      </c>
      <c r="D16" s="35">
        <v>2100</v>
      </c>
      <c r="E16" s="35">
        <v>2640</v>
      </c>
      <c r="F16" s="35">
        <v>2100</v>
      </c>
      <c r="G16" s="32">
        <f t="shared" si="0"/>
        <v>6840</v>
      </c>
      <c r="H16" s="32">
        <v>2100</v>
      </c>
      <c r="I16" s="32">
        <v>2134.4299999999998</v>
      </c>
    </row>
    <row r="17" spans="1:9">
      <c r="A17" s="29">
        <v>9</v>
      </c>
      <c r="B17" s="39" t="s">
        <v>35</v>
      </c>
      <c r="C17" s="34" t="s">
        <v>36</v>
      </c>
      <c r="D17" s="35">
        <v>3240</v>
      </c>
      <c r="E17" s="35">
        <v>5160</v>
      </c>
      <c r="F17" s="35">
        <v>6300</v>
      </c>
      <c r="G17" s="32">
        <f t="shared" si="0"/>
        <v>14700</v>
      </c>
      <c r="H17" s="32">
        <v>6780</v>
      </c>
      <c r="I17" s="32">
        <v>3292.54</v>
      </c>
    </row>
    <row r="18" spans="1:9">
      <c r="A18" s="18">
        <v>10</v>
      </c>
      <c r="B18" s="39" t="s">
        <v>37</v>
      </c>
      <c r="C18" s="34" t="s">
        <v>38</v>
      </c>
      <c r="D18" s="35">
        <v>2100</v>
      </c>
      <c r="E18" s="35">
        <v>2160</v>
      </c>
      <c r="F18" s="35">
        <v>3960</v>
      </c>
      <c r="G18" s="32">
        <f t="shared" si="0"/>
        <v>8220</v>
      </c>
      <c r="H18" s="32">
        <v>3120</v>
      </c>
      <c r="I18" s="32">
        <v>2201.2399999999998</v>
      </c>
    </row>
    <row r="19" spans="1:9">
      <c r="A19" s="29">
        <v>11</v>
      </c>
      <c r="B19" s="39" t="s">
        <v>39</v>
      </c>
      <c r="C19" s="41" t="s">
        <v>40</v>
      </c>
      <c r="D19" s="35">
        <v>2040</v>
      </c>
      <c r="E19" s="35">
        <v>3300</v>
      </c>
      <c r="F19" s="35">
        <v>3840</v>
      </c>
      <c r="G19" s="32">
        <f t="shared" si="0"/>
        <v>9180</v>
      </c>
      <c r="H19" s="32">
        <v>2040</v>
      </c>
      <c r="I19" s="32">
        <v>3600</v>
      </c>
    </row>
    <row r="20" spans="1:9">
      <c r="A20" s="18">
        <v>12</v>
      </c>
      <c r="B20" s="37" t="s">
        <v>41</v>
      </c>
      <c r="C20" s="38" t="s">
        <v>42</v>
      </c>
      <c r="D20" s="35">
        <v>2040</v>
      </c>
      <c r="E20" s="35">
        <v>1620</v>
      </c>
      <c r="F20" s="35">
        <v>840</v>
      </c>
      <c r="G20" s="32">
        <f t="shared" si="0"/>
        <v>4500</v>
      </c>
      <c r="H20" s="32">
        <v>300</v>
      </c>
      <c r="I20" s="32">
        <v>2060.88</v>
      </c>
    </row>
    <row r="21" spans="1:9">
      <c r="A21" s="29">
        <v>13</v>
      </c>
      <c r="B21" s="36" t="s">
        <v>43</v>
      </c>
      <c r="C21" s="34" t="s">
        <v>44</v>
      </c>
      <c r="D21" s="35">
        <v>5100</v>
      </c>
      <c r="E21" s="35">
        <v>5340</v>
      </c>
      <c r="F21" s="35">
        <v>3000</v>
      </c>
      <c r="G21" s="32">
        <f t="shared" si="0"/>
        <v>13440</v>
      </c>
      <c r="H21" s="32">
        <v>60</v>
      </c>
      <c r="I21" s="32">
        <v>5878.61</v>
      </c>
    </row>
    <row r="22" spans="1:9">
      <c r="A22" s="18">
        <v>14</v>
      </c>
      <c r="B22" s="36" t="s">
        <v>45</v>
      </c>
      <c r="C22" s="38" t="s">
        <v>46</v>
      </c>
      <c r="D22" s="35">
        <v>1260</v>
      </c>
      <c r="E22" s="35">
        <v>1500</v>
      </c>
      <c r="F22" s="35">
        <v>420</v>
      </c>
      <c r="G22" s="32">
        <f t="shared" si="0"/>
        <v>3180</v>
      </c>
      <c r="H22" s="32">
        <v>480</v>
      </c>
      <c r="I22" s="32">
        <v>1852.67</v>
      </c>
    </row>
    <row r="23" spans="1:9" ht="33">
      <c r="A23" s="29">
        <v>15</v>
      </c>
      <c r="B23" s="36" t="s">
        <v>47</v>
      </c>
      <c r="C23" s="34" t="s">
        <v>48</v>
      </c>
      <c r="D23" s="35">
        <v>2940</v>
      </c>
      <c r="E23" s="35">
        <v>4140</v>
      </c>
      <c r="F23" s="35">
        <v>3540</v>
      </c>
      <c r="G23" s="32">
        <f t="shared" si="0"/>
        <v>10620</v>
      </c>
      <c r="H23" s="32">
        <v>2220</v>
      </c>
      <c r="I23" s="32">
        <v>7551.03</v>
      </c>
    </row>
    <row r="24" spans="1:9">
      <c r="A24" s="18">
        <v>16</v>
      </c>
      <c r="B24" s="36" t="s">
        <v>49</v>
      </c>
      <c r="C24" s="34" t="s">
        <v>50</v>
      </c>
      <c r="D24" s="35">
        <v>1380</v>
      </c>
      <c r="E24" s="35">
        <v>1080</v>
      </c>
      <c r="F24" s="35">
        <v>840</v>
      </c>
      <c r="G24" s="32">
        <f t="shared" si="0"/>
        <v>3300</v>
      </c>
      <c r="H24" s="32">
        <v>720</v>
      </c>
      <c r="I24" s="32">
        <v>1949.52</v>
      </c>
    </row>
    <row r="25" spans="1:9">
      <c r="A25" s="29">
        <v>17</v>
      </c>
      <c r="B25" s="36" t="s">
        <v>51</v>
      </c>
      <c r="C25" s="38" t="s">
        <v>52</v>
      </c>
      <c r="D25" s="35">
        <v>2220</v>
      </c>
      <c r="E25" s="35">
        <v>3600</v>
      </c>
      <c r="F25" s="35">
        <v>3840</v>
      </c>
      <c r="G25" s="32">
        <f t="shared" si="0"/>
        <v>9660</v>
      </c>
      <c r="H25" s="32">
        <v>2100</v>
      </c>
      <c r="I25" s="32">
        <v>2249.41</v>
      </c>
    </row>
    <row r="26" spans="1:9">
      <c r="A26" s="18">
        <v>18</v>
      </c>
      <c r="B26" s="36" t="s">
        <v>53</v>
      </c>
      <c r="C26" s="34" t="s">
        <v>54</v>
      </c>
      <c r="D26" s="35">
        <v>2160</v>
      </c>
      <c r="E26" s="35">
        <v>1080</v>
      </c>
      <c r="F26" s="35">
        <v>2040</v>
      </c>
      <c r="G26" s="32">
        <f t="shared" si="0"/>
        <v>5280</v>
      </c>
      <c r="H26" s="32">
        <v>180</v>
      </c>
      <c r="I26" s="32">
        <v>2378.89</v>
      </c>
    </row>
    <row r="27" spans="1:9">
      <c r="A27" s="29">
        <v>19</v>
      </c>
      <c r="B27" s="36" t="s">
        <v>55</v>
      </c>
      <c r="C27" s="34" t="s">
        <v>56</v>
      </c>
      <c r="D27" s="35">
        <v>2520</v>
      </c>
      <c r="E27" s="35">
        <v>2520</v>
      </c>
      <c r="F27" s="35">
        <v>2580</v>
      </c>
      <c r="G27" s="32">
        <f t="shared" si="0"/>
        <v>7620</v>
      </c>
      <c r="H27" s="32">
        <v>1320</v>
      </c>
      <c r="I27" s="32">
        <v>2578.8200000000002</v>
      </c>
    </row>
    <row r="28" spans="1:9">
      <c r="A28" s="18">
        <v>20</v>
      </c>
      <c r="B28" s="36" t="s">
        <v>57</v>
      </c>
      <c r="C28" s="34" t="s">
        <v>58</v>
      </c>
      <c r="D28" s="35">
        <v>2160</v>
      </c>
      <c r="E28" s="35">
        <v>3060</v>
      </c>
      <c r="F28" s="35">
        <v>2160</v>
      </c>
      <c r="G28" s="32">
        <f t="shared" si="0"/>
        <v>7380</v>
      </c>
      <c r="H28" s="32">
        <v>1080</v>
      </c>
      <c r="I28" s="32">
        <v>2164.4699999999998</v>
      </c>
    </row>
    <row r="29" spans="1:9">
      <c r="A29" s="29">
        <v>21</v>
      </c>
      <c r="B29" s="33" t="s">
        <v>59</v>
      </c>
      <c r="C29" s="41" t="s">
        <v>60</v>
      </c>
      <c r="D29" s="35">
        <v>1680</v>
      </c>
      <c r="E29" s="35">
        <v>1680</v>
      </c>
      <c r="F29" s="35">
        <v>1680</v>
      </c>
      <c r="G29" s="32">
        <f t="shared" si="0"/>
        <v>5040</v>
      </c>
      <c r="H29" s="32">
        <v>1680</v>
      </c>
      <c r="I29" s="32">
        <v>1724.22</v>
      </c>
    </row>
    <row r="30" spans="1:9">
      <c r="A30" s="18">
        <v>22</v>
      </c>
      <c r="B30" s="36" t="s">
        <v>61</v>
      </c>
      <c r="C30" s="34" t="s">
        <v>62</v>
      </c>
      <c r="D30" s="35">
        <v>600</v>
      </c>
      <c r="E30" s="35">
        <v>780</v>
      </c>
      <c r="F30" s="35">
        <v>600</v>
      </c>
      <c r="G30" s="32">
        <f t="shared" si="0"/>
        <v>1980</v>
      </c>
      <c r="H30" s="32">
        <v>900</v>
      </c>
      <c r="I30" s="32">
        <v>2112.67</v>
      </c>
    </row>
    <row r="31" spans="1:9">
      <c r="A31" s="29">
        <v>23</v>
      </c>
      <c r="B31" s="36" t="s">
        <v>63</v>
      </c>
      <c r="C31" s="34" t="s">
        <v>64</v>
      </c>
      <c r="D31" s="35">
        <v>1740</v>
      </c>
      <c r="E31" s="35">
        <v>1860</v>
      </c>
      <c r="F31" s="35">
        <v>780</v>
      </c>
      <c r="G31" s="32">
        <f t="shared" si="0"/>
        <v>4380</v>
      </c>
      <c r="H31" s="32">
        <v>1680</v>
      </c>
      <c r="I31" s="32">
        <v>1949.52</v>
      </c>
    </row>
    <row r="32" spans="1:9">
      <c r="A32" s="18">
        <v>24</v>
      </c>
      <c r="B32" s="36" t="s">
        <v>65</v>
      </c>
      <c r="C32" s="34" t="s">
        <v>66</v>
      </c>
      <c r="D32" s="35">
        <v>2040</v>
      </c>
      <c r="E32" s="35">
        <v>3180</v>
      </c>
      <c r="F32" s="35">
        <v>3000</v>
      </c>
      <c r="G32" s="32">
        <f t="shared" si="0"/>
        <v>8220</v>
      </c>
      <c r="H32" s="32">
        <v>600</v>
      </c>
      <c r="I32" s="32">
        <v>2090.4</v>
      </c>
    </row>
    <row r="33" spans="1:16" ht="33">
      <c r="A33" s="29">
        <v>25</v>
      </c>
      <c r="B33" s="36" t="s">
        <v>67</v>
      </c>
      <c r="C33" s="34" t="s">
        <v>68</v>
      </c>
      <c r="D33" s="35">
        <v>1680</v>
      </c>
      <c r="E33" s="35">
        <v>2220</v>
      </c>
      <c r="F33" s="35">
        <v>1680</v>
      </c>
      <c r="G33" s="32">
        <f t="shared" si="0"/>
        <v>5580</v>
      </c>
      <c r="H33" s="32">
        <v>1680</v>
      </c>
      <c r="I33" s="32">
        <v>1738.72</v>
      </c>
    </row>
    <row r="34" spans="1:16">
      <c r="A34" s="18">
        <v>26</v>
      </c>
      <c r="B34" s="42" t="s">
        <v>69</v>
      </c>
      <c r="C34" s="43" t="s">
        <v>70</v>
      </c>
      <c r="D34" s="35">
        <v>1620</v>
      </c>
      <c r="E34" s="35">
        <v>1680</v>
      </c>
      <c r="F34" s="35">
        <v>1200</v>
      </c>
      <c r="G34" s="32">
        <f t="shared" si="0"/>
        <v>4500</v>
      </c>
      <c r="H34" s="32">
        <v>1620</v>
      </c>
      <c r="I34" s="32">
        <v>3600</v>
      </c>
    </row>
    <row r="35" spans="1:16">
      <c r="A35" s="29">
        <v>27</v>
      </c>
      <c r="B35" s="36" t="s">
        <v>71</v>
      </c>
      <c r="C35" s="34" t="s">
        <v>72</v>
      </c>
      <c r="D35" s="35">
        <v>0</v>
      </c>
      <c r="E35" s="35">
        <v>600</v>
      </c>
      <c r="F35" s="35">
        <v>1440</v>
      </c>
      <c r="G35" s="32">
        <f t="shared" si="0"/>
        <v>2040</v>
      </c>
      <c r="H35" s="32">
        <v>2820</v>
      </c>
      <c r="I35" s="32">
        <v>1465.25</v>
      </c>
    </row>
    <row r="36" spans="1:16">
      <c r="A36" s="18">
        <v>28</v>
      </c>
      <c r="B36" s="36" t="s">
        <v>73</v>
      </c>
      <c r="C36" s="44" t="s">
        <v>74</v>
      </c>
      <c r="D36" s="35">
        <v>720</v>
      </c>
      <c r="E36" s="35">
        <v>360</v>
      </c>
      <c r="F36" s="35">
        <v>480</v>
      </c>
      <c r="G36" s="32">
        <f t="shared" si="0"/>
        <v>1560</v>
      </c>
      <c r="H36" s="32">
        <v>0</v>
      </c>
      <c r="I36" s="32">
        <v>1509.27</v>
      </c>
    </row>
    <row r="37" spans="1:16" ht="49.5">
      <c r="A37" s="19"/>
      <c r="B37" s="20"/>
      <c r="C37" s="11" t="s">
        <v>75</v>
      </c>
      <c r="D37" s="21">
        <f t="shared" ref="D37:I37" si="1">SUM(D9:D36)</f>
        <v>52860</v>
      </c>
      <c r="E37" s="21">
        <f t="shared" si="1"/>
        <v>64980</v>
      </c>
      <c r="F37" s="21">
        <f t="shared" si="1"/>
        <v>63420</v>
      </c>
      <c r="G37" s="21">
        <f t="shared" si="1"/>
        <v>181260</v>
      </c>
      <c r="H37" s="21">
        <f t="shared" si="1"/>
        <v>49440</v>
      </c>
      <c r="I37" s="21">
        <f t="shared" si="1"/>
        <v>77411.409999999989</v>
      </c>
    </row>
    <row r="38" spans="1:16" s="24" customFormat="1">
      <c r="A38" s="9"/>
      <c r="B38" s="8"/>
      <c r="C38" s="8"/>
      <c r="D38" s="45"/>
      <c r="E38" s="45"/>
      <c r="F38" s="45"/>
      <c r="G38" s="45"/>
      <c r="H38" s="45"/>
      <c r="I38" s="45"/>
    </row>
    <row r="39" spans="1:16" s="24" customFormat="1">
      <c r="A39" s="9"/>
      <c r="B39" s="8"/>
      <c r="C39" s="8"/>
      <c r="D39" s="45"/>
      <c r="E39" s="45"/>
      <c r="F39" s="45"/>
      <c r="G39" s="45"/>
      <c r="H39" s="45"/>
      <c r="I39" s="45"/>
    </row>
    <row r="40" spans="1:16" s="24" customForma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C41" s="3"/>
    </row>
    <row r="42" spans="1:16">
      <c r="C42" s="3"/>
    </row>
    <row r="43" spans="1:16">
      <c r="C43" s="3"/>
    </row>
    <row r="44" spans="1:16">
      <c r="B44" s="3"/>
      <c r="C44" s="3"/>
    </row>
    <row r="45" spans="1:16">
      <c r="B45" s="3"/>
      <c r="C45" s="3"/>
    </row>
    <row r="46" spans="1:16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6" s="5" customFormat="1"/>
    <row r="48" spans="1:16" s="5" customFormat="1"/>
    <row r="49" spans="1:10" s="5" customFormat="1">
      <c r="A49" s="3"/>
      <c r="B49" s="3"/>
      <c r="C49" s="3"/>
      <c r="D49" s="3"/>
      <c r="E49" s="3"/>
      <c r="F49" s="3"/>
      <c r="G49" s="3"/>
      <c r="H49" s="3"/>
      <c r="I49" s="3"/>
    </row>
    <row r="50" spans="1:10" s="5" customFormat="1">
      <c r="A50" s="3"/>
      <c r="B50" s="3"/>
      <c r="C50" s="3"/>
      <c r="D50" s="3"/>
      <c r="E50" s="3"/>
      <c r="F50" s="3"/>
      <c r="G50" s="3"/>
      <c r="H50" s="3"/>
      <c r="I50" s="3"/>
    </row>
    <row r="51" spans="1:10" s="26" customFormat="1">
      <c r="A51" s="3"/>
      <c r="B51" s="3"/>
      <c r="C51" s="3"/>
      <c r="D51" s="3"/>
      <c r="E51" s="3"/>
      <c r="F51" s="3"/>
      <c r="G51" s="3"/>
      <c r="H51" s="3"/>
      <c r="I51" s="3"/>
    </row>
    <row r="52" spans="1:10" s="24" customFormat="1">
      <c r="A52" s="3"/>
      <c r="B52" s="3"/>
      <c r="C52" s="3"/>
      <c r="D52" s="3"/>
      <c r="E52" s="3"/>
      <c r="F52" s="3"/>
      <c r="G52" s="3"/>
      <c r="H52" s="3"/>
      <c r="I52" s="3"/>
    </row>
    <row r="53" spans="1:10">
      <c r="B53" s="3"/>
      <c r="C53" s="3"/>
    </row>
    <row r="54" spans="1:10">
      <c r="J54" s="46"/>
    </row>
    <row r="56" spans="1:10">
      <c r="C56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3:I12"/>
  <sheetViews>
    <sheetView workbookViewId="0">
      <selection activeCell="C19" sqref="C19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9" width="16.85546875" style="4" customWidth="1"/>
    <col min="10" max="16384" width="9.140625" style="4"/>
  </cols>
  <sheetData>
    <row r="3" spans="1:9">
      <c r="A3" s="1" t="s">
        <v>0</v>
      </c>
      <c r="B3" s="2"/>
      <c r="C3" s="2"/>
      <c r="D3" s="3"/>
      <c r="E3" s="3"/>
      <c r="F3" s="3"/>
      <c r="G3" s="3"/>
      <c r="H3" s="3"/>
      <c r="I3" s="3"/>
    </row>
    <row r="4" spans="1:9">
      <c r="A4" s="5"/>
      <c r="B4" s="6"/>
      <c r="C4" s="7"/>
      <c r="D4" s="5"/>
      <c r="E4" s="5"/>
      <c r="F4" s="5"/>
      <c r="G4" s="5"/>
      <c r="H4" s="5"/>
      <c r="I4" s="5"/>
    </row>
    <row r="5" spans="1:9">
      <c r="A5" s="5"/>
      <c r="B5" s="8"/>
      <c r="C5" s="9" t="s">
        <v>15</v>
      </c>
      <c r="D5" s="5"/>
      <c r="E5" s="5"/>
      <c r="F5" s="5"/>
      <c r="G5" s="5"/>
      <c r="H5" s="5"/>
      <c r="I5" s="5"/>
    </row>
    <row r="6" spans="1:9">
      <c r="A6" s="5"/>
      <c r="B6" s="10"/>
      <c r="C6" s="5"/>
      <c r="D6" s="5"/>
      <c r="E6" s="5"/>
      <c r="F6" s="5"/>
      <c r="G6" s="5"/>
      <c r="H6" s="5"/>
      <c r="I6" s="5"/>
    </row>
    <row r="7" spans="1:9" s="14" customFormat="1" ht="34.5" customHeight="1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1:9" ht="27.75" customHeight="1">
      <c r="A8" s="15">
        <v>1</v>
      </c>
      <c r="B8" s="16" t="s">
        <v>10</v>
      </c>
      <c r="C8" s="16" t="s">
        <v>11</v>
      </c>
      <c r="D8" s="17">
        <v>47100</v>
      </c>
      <c r="E8" s="17">
        <v>46815</v>
      </c>
      <c r="F8" s="17">
        <v>29925</v>
      </c>
      <c r="G8" s="17">
        <f>D8+E8+F8</f>
        <v>123840</v>
      </c>
      <c r="H8" s="17">
        <v>0</v>
      </c>
      <c r="I8" s="17">
        <v>47103.786372007366</v>
      </c>
    </row>
    <row r="9" spans="1:9" ht="27" customHeight="1">
      <c r="A9" s="18">
        <v>2</v>
      </c>
      <c r="B9" s="16" t="s">
        <v>12</v>
      </c>
      <c r="C9" s="16" t="s">
        <v>13</v>
      </c>
      <c r="D9" s="17">
        <v>19500</v>
      </c>
      <c r="E9" s="17">
        <v>21330</v>
      </c>
      <c r="F9" s="17">
        <v>21075</v>
      </c>
      <c r="G9" s="17">
        <f>D9+E9+F9</f>
        <v>61905</v>
      </c>
      <c r="H9" s="17">
        <v>0</v>
      </c>
      <c r="I9" s="17">
        <v>21468.213627992634</v>
      </c>
    </row>
    <row r="10" spans="1:9" ht="34.5" customHeight="1">
      <c r="A10" s="19"/>
      <c r="B10" s="20"/>
      <c r="C10" s="11" t="s">
        <v>14</v>
      </c>
      <c r="D10" s="21">
        <f t="shared" ref="D10:F10" si="0">SUM(D8:D9)</f>
        <v>66600</v>
      </c>
      <c r="E10" s="21">
        <f t="shared" ref="E10:I10" si="1">SUM(E8:E9)</f>
        <v>68145</v>
      </c>
      <c r="F10" s="21">
        <f t="shared" si="0"/>
        <v>51000</v>
      </c>
      <c r="G10" s="21">
        <f t="shared" si="1"/>
        <v>185745</v>
      </c>
      <c r="H10" s="21">
        <f t="shared" si="1"/>
        <v>0</v>
      </c>
      <c r="I10" s="21">
        <f t="shared" si="1"/>
        <v>68572</v>
      </c>
    </row>
    <row r="12" spans="1:9">
      <c r="C12" s="22"/>
      <c r="H12" s="23"/>
      <c r="I12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2020-05-21T13:20:11Z</dcterms:created>
  <dcterms:modified xsi:type="dcterms:W3CDTF">2020-05-21T13:28:00Z</dcterms:modified>
</cp:coreProperties>
</file>